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Desktop\Sport Ed Resources\Rugby Sport Ed\Student Handouts\"/>
    </mc:Choice>
  </mc:AlternateContent>
  <xr:revisionPtr revIDLastSave="0" documentId="13_ncr:1_{F2E21038-BABF-4B1C-A090-3CABEEA46E65}" xr6:coauthVersionLast="46" xr6:coauthVersionMax="46" xr10:uidLastSave="{00000000-0000-0000-0000-000000000000}"/>
  <bookViews>
    <workbookView xWindow="-120" yWindow="-120" windowWidth="29040" windowHeight="15840" xr2:uid="{BC4489C8-4DB5-4390-9244-1E639E264D5D}"/>
  </bookViews>
  <sheets>
    <sheet name="Total" sheetId="7" r:id="rId1"/>
    <sheet name="New Zeeland" sheetId="6" r:id="rId2"/>
    <sheet name="Ireland" sheetId="5" r:id="rId3"/>
    <sheet name="Fiji" sheetId="2" r:id="rId4"/>
    <sheet name="Kenya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7" l="1"/>
  <c r="H4" i="7"/>
  <c r="G4" i="7"/>
  <c r="F4" i="7"/>
  <c r="E4" i="7"/>
  <c r="D4" i="7"/>
  <c r="C4" i="7"/>
  <c r="B4" i="7"/>
  <c r="I5" i="7"/>
  <c r="H5" i="7"/>
  <c r="G5" i="7"/>
  <c r="F5" i="7"/>
  <c r="E5" i="7"/>
  <c r="D5" i="7"/>
  <c r="C5" i="7"/>
  <c r="B5" i="7"/>
  <c r="I7" i="7"/>
  <c r="H7" i="7"/>
  <c r="G7" i="7"/>
  <c r="F7" i="7"/>
  <c r="E7" i="7"/>
  <c r="D7" i="7"/>
  <c r="C7" i="7"/>
  <c r="B7" i="7"/>
  <c r="I6" i="7"/>
  <c r="B6" i="7"/>
  <c r="H6" i="7"/>
  <c r="G6" i="7"/>
  <c r="F6" i="7"/>
  <c r="E6" i="7"/>
  <c r="D6" i="7"/>
  <c r="C6" i="7"/>
  <c r="H14" i="6"/>
  <c r="J14" i="6" s="1"/>
  <c r="F14" i="6"/>
  <c r="E14" i="6"/>
  <c r="G14" i="6" s="1"/>
  <c r="I14" i="6" s="1"/>
  <c r="K14" i="6" s="1"/>
  <c r="H4" i="6"/>
  <c r="J4" i="6" s="1"/>
  <c r="G4" i="6"/>
  <c r="I4" i="6" s="1"/>
  <c r="K4" i="6" s="1"/>
  <c r="F4" i="6"/>
  <c r="E4" i="6"/>
  <c r="H14" i="5"/>
  <c r="J14" i="5" s="1"/>
  <c r="F14" i="5"/>
  <c r="E14" i="5"/>
  <c r="G14" i="5" s="1"/>
  <c r="I14" i="5" s="1"/>
  <c r="K14" i="5" s="1"/>
  <c r="H4" i="5"/>
  <c r="J4" i="5" s="1"/>
  <c r="G4" i="5"/>
  <c r="I4" i="5" s="1"/>
  <c r="K4" i="5" s="1"/>
  <c r="F4" i="5"/>
  <c r="E4" i="5"/>
  <c r="H14" i="2"/>
  <c r="J14" i="2" s="1"/>
  <c r="F14" i="2"/>
  <c r="E14" i="2"/>
  <c r="G14" i="2" s="1"/>
  <c r="I14" i="2" s="1"/>
  <c r="K14" i="2" s="1"/>
  <c r="F14" i="1"/>
  <c r="H14" i="1" s="1"/>
  <c r="J14" i="1" s="1"/>
  <c r="E14" i="1"/>
  <c r="G14" i="1" s="1"/>
  <c r="I14" i="1" s="1"/>
  <c r="K14" i="1" s="1"/>
  <c r="F4" i="1"/>
  <c r="H4" i="1" s="1"/>
  <c r="J4" i="1" s="1"/>
  <c r="E4" i="1"/>
  <c r="G4" i="1" s="1"/>
  <c r="I4" i="1" s="1"/>
  <c r="K4" i="1" s="1"/>
  <c r="F4" i="2"/>
  <c r="H4" i="2" s="1"/>
  <c r="J4" i="2" s="1"/>
  <c r="E4" i="2"/>
  <c r="G4" i="2" s="1"/>
  <c r="I4" i="2" s="1"/>
  <c r="K4" i="2" s="1"/>
  <c r="J6" i="7" l="1"/>
  <c r="J7" i="7"/>
  <c r="J5" i="7"/>
  <c r="J4" i="7"/>
</calcChain>
</file>

<file path=xl/sharedStrings.xml><?xml version="1.0" encoding="utf-8"?>
<sst xmlns="http://schemas.openxmlformats.org/spreadsheetml/2006/main" count="244" uniqueCount="50">
  <si>
    <t>Tu</t>
  </si>
  <si>
    <t>Th</t>
  </si>
  <si>
    <t>TH</t>
  </si>
  <si>
    <t>Name</t>
  </si>
  <si>
    <t>Kobe Burks</t>
  </si>
  <si>
    <t>Lydia Wideman</t>
  </si>
  <si>
    <t>Taylor Johnson</t>
  </si>
  <si>
    <t>Tyler Rumley</t>
  </si>
  <si>
    <t>Xavier Mastin</t>
  </si>
  <si>
    <t>Justin Berry</t>
  </si>
  <si>
    <t>Mattie King</t>
  </si>
  <si>
    <t>Zach Williams</t>
  </si>
  <si>
    <t>Simeon Herbert</t>
  </si>
  <si>
    <t>Ahmad Taylor</t>
  </si>
  <si>
    <t>Stone Frost</t>
  </si>
  <si>
    <t>Arica Gibson</t>
  </si>
  <si>
    <t>Madison Curtis</t>
  </si>
  <si>
    <t>Connor Boyd</t>
  </si>
  <si>
    <t>Kolbe Johnson</t>
  </si>
  <si>
    <t>Annsley Kalamon</t>
  </si>
  <si>
    <t>Kylie Rosson</t>
  </si>
  <si>
    <t>Sanders Lovvorn</t>
  </si>
  <si>
    <t>Ehidiamen Imeokparia</t>
  </si>
  <si>
    <t xml:space="preserve">Daily Wearing Team Color </t>
  </si>
  <si>
    <t>1pt for each person wearing your team color, RED</t>
  </si>
  <si>
    <t>Dr. Belcher/Issiah</t>
  </si>
  <si>
    <t>Total</t>
  </si>
  <si>
    <t>Daily team color</t>
  </si>
  <si>
    <t>X</t>
  </si>
  <si>
    <t># of Touchdowns (up to 4 per match)</t>
  </si>
  <si>
    <t>Duty Team (10 Points/Match)</t>
  </si>
  <si>
    <t>Daily Season points</t>
  </si>
  <si>
    <t>Rules and Tactics Test  (10points per person &gt;80%)</t>
  </si>
  <si>
    <t xml:space="preserve">Fair Play Points (50 Per Day) </t>
  </si>
  <si>
    <t xml:space="preserve">Put an X If ponits were not earned on that day. </t>
  </si>
  <si>
    <t>1pt for each person wearing your team color, BLUE</t>
  </si>
  <si>
    <t>Season Point Item</t>
  </si>
  <si>
    <t xml:space="preserve">       Season Total=</t>
  </si>
  <si>
    <t>Win (4/Win)</t>
  </si>
  <si>
    <t>Tie (2/Tie)</t>
  </si>
  <si>
    <t>Team Poster (80 points)</t>
  </si>
  <si>
    <t>1pt for each person wearing your team color, BLACK</t>
  </si>
  <si>
    <t>1pt for each person wearing your team color, WHITE</t>
  </si>
  <si>
    <t>New Zeeland</t>
  </si>
  <si>
    <t>Ireland</t>
  </si>
  <si>
    <t>Kenya</t>
  </si>
  <si>
    <t>Fiji</t>
  </si>
  <si>
    <t>Season Standings/Points</t>
  </si>
  <si>
    <t>Rules and Tactics Test  (10ppoints per person &gt;80%)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</si>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</sst>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16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Trebuchet MS"/>
      <family val="2"/>
    </font>
    <font>
      <sz val="14"/>
      <name val="Trebuchet MS"/>
      <family val="2"/>
    </font>
    <font>
      <sz val="8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b/>
      <sz val="8"/>
      <name val="Trebuchet MS"/>
      <family val="2"/>
    </font>
    <font>
      <b/>
      <sz val="10"/>
      <color indexed="63"/>
      <name val="Trebuchet MS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b/>
      <u/>
      <sz val="7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6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4" borderId="0" xfId="0" applyFont="1" applyFill="1"/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3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1" defaultTableStyle="TableStyleMedium2" defaultPivotStyle="PivotStyleLight16">
    <tableStyle name="Table Style 1" pivot="0" count="0" xr9:uid="{5F1C59D4-5DFC-4E9D-805F-5D3140D7A7D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06F5A-CD13-4350-B16E-B1023B46768C}">
  <sheetPr>
    <pageSetUpPr fitToPage="1"/>
  </sheetPr>
  <dimension ref="A1:J8"/>
  <sheetViews>
    <sheetView tabSelected="1" workbookViewId="0">
      <selection activeCell="A5" sqref="A5"/>
    </sheetView>
  </sheetViews>
  <sheetFormatPr defaultRowHeight="15" x14ac:dyDescent="0.25"/>
  <cols>
    <col min="1" max="1" width="28.7109375" customWidth="1"/>
    <col min="2" max="9" width="15" customWidth="1"/>
    <col min="10" max="10" width="9.5703125" bestFit="1" customWidth="1"/>
  </cols>
  <sheetData>
    <row r="1" spans="1:10" ht="92.25" x14ac:dyDescent="1.35">
      <c r="A1" s="31" t="s">
        <v>47</v>
      </c>
      <c r="B1" s="31"/>
      <c r="C1" s="31"/>
      <c r="D1" s="31"/>
      <c r="E1" s="31"/>
      <c r="F1" s="31"/>
      <c r="G1" s="31"/>
      <c r="H1" s="31"/>
      <c r="I1" s="31"/>
    </row>
    <row r="2" spans="1:10" ht="13.5" customHeight="1" thickBot="1" x14ac:dyDescent="0.3"/>
    <row r="3" spans="1:10" ht="86.25" customHeight="1" thickBot="1" x14ac:dyDescent="0.4">
      <c r="B3" s="15" t="s">
        <v>33</v>
      </c>
      <c r="C3" s="15" t="s">
        <v>27</v>
      </c>
      <c r="D3" s="15" t="s">
        <v>38</v>
      </c>
      <c r="E3" s="15" t="s">
        <v>39</v>
      </c>
      <c r="F3" s="15" t="s">
        <v>40</v>
      </c>
      <c r="G3" s="15" t="s">
        <v>48</v>
      </c>
      <c r="H3" s="15" t="s">
        <v>29</v>
      </c>
      <c r="I3" s="15" t="s">
        <v>30</v>
      </c>
      <c r="J3" s="18" t="s">
        <v>26</v>
      </c>
    </row>
    <row r="4" spans="1:10" ht="63.75" customHeight="1" thickTop="1" thickBot="1" x14ac:dyDescent="0.45">
      <c r="A4" s="28" t="s">
        <v>45</v>
      </c>
      <c r="B4" s="27">
        <f>SUM(Kenya!B15:K15)</f>
        <v>370</v>
      </c>
      <c r="C4" s="26">
        <f>SUM(Kenya!B16:K16)</f>
        <v>28</v>
      </c>
      <c r="D4" s="19">
        <f>SUM(Kenya!B17:K17)</f>
        <v>8</v>
      </c>
      <c r="E4" s="19">
        <f>SUM(Kenya!B18:K18)</f>
        <v>2</v>
      </c>
      <c r="F4" s="19">
        <f>SUM(Kenya!B19:K19)</f>
        <v>72</v>
      </c>
      <c r="G4" s="19">
        <f>SUM(Kenya!B20:K20)</f>
        <v>50</v>
      </c>
      <c r="H4" s="19">
        <f>SUM(Kenya!B21:K21)</f>
        <v>11</v>
      </c>
      <c r="I4" s="20">
        <f>SUM(Kenya!B22:K22)</f>
        <v>30</v>
      </c>
      <c r="J4" s="17">
        <f>SUM(B4:I4)</f>
        <v>571</v>
      </c>
    </row>
    <row r="5" spans="1:10" ht="63.75" customHeight="1" thickBot="1" x14ac:dyDescent="0.45">
      <c r="A5" s="29" t="s">
        <v>46</v>
      </c>
      <c r="B5" s="21">
        <f>SUM(Fiji!B15:K15)</f>
        <v>355</v>
      </c>
      <c r="C5" s="16">
        <f>SUM(Fiji!B16:K16)</f>
        <v>26</v>
      </c>
      <c r="D5" s="16">
        <f>SUM(Fiji!B17:K17)</f>
        <v>20</v>
      </c>
      <c r="E5" s="16">
        <f>SUM(Fiji!B18:K18)</f>
        <v>2</v>
      </c>
      <c r="F5" s="16">
        <f>SUM(Fiji!B19:K19)</f>
        <v>73</v>
      </c>
      <c r="G5" s="16">
        <f>SUM(Fiji!B20:K20)</f>
        <v>50</v>
      </c>
      <c r="H5" s="16">
        <f>SUM(Fiji!B21:K21)</f>
        <v>16</v>
      </c>
      <c r="I5" s="22">
        <f>SUM(Fiji!B22:K22)</f>
        <v>25</v>
      </c>
      <c r="J5" s="17">
        <f>SUM(B5:I5)</f>
        <v>567</v>
      </c>
    </row>
    <row r="6" spans="1:10" ht="63.75" customHeight="1" thickBot="1" x14ac:dyDescent="0.45">
      <c r="A6" s="29" t="s">
        <v>43</v>
      </c>
      <c r="B6" s="21">
        <f>SUM('New Zeeland'!B15:K15)</f>
        <v>345</v>
      </c>
      <c r="C6" s="16">
        <f>SUM('New Zeeland'!B16:K16)</f>
        <v>23</v>
      </c>
      <c r="D6" s="16">
        <f>SUM('New Zeeland'!B17:K17)</f>
        <v>4</v>
      </c>
      <c r="E6" s="16">
        <f>SUM('New Zeeland'!B18:K18)</f>
        <v>4</v>
      </c>
      <c r="F6" s="16">
        <f>SUM('New Zeeland'!B19:K19)</f>
        <v>74</v>
      </c>
      <c r="G6" s="16">
        <f>SUM('New Zeeland'!B20:K20)</f>
        <v>40</v>
      </c>
      <c r="H6" s="16">
        <f>SUM('New Zeeland'!B21:K21)</f>
        <v>7</v>
      </c>
      <c r="I6" s="22">
        <f>SUM('New Zeeland'!B22:K22)</f>
        <v>30</v>
      </c>
      <c r="J6" s="17">
        <f>SUM(B6:I6)</f>
        <v>527</v>
      </c>
    </row>
    <row r="7" spans="1:10" ht="63.75" customHeight="1" thickBot="1" x14ac:dyDescent="0.45">
      <c r="A7" s="30" t="s">
        <v>44</v>
      </c>
      <c r="B7" s="23">
        <f>SUM(Ireland!B15:K15)</f>
        <v>335</v>
      </c>
      <c r="C7" s="24">
        <f>SUM(Ireland!B16:K16)</f>
        <v>24</v>
      </c>
      <c r="D7" s="24">
        <f>SUM(Ireland!B17:K17)</f>
        <v>8</v>
      </c>
      <c r="E7" s="24">
        <f>SUM(Ireland!B18:K18)</f>
        <v>0</v>
      </c>
      <c r="F7" s="24">
        <f>SUM(Ireland!B19:K19)</f>
        <v>59</v>
      </c>
      <c r="G7" s="24">
        <f>SUM(Ireland!B20:K20)</f>
        <v>50</v>
      </c>
      <c r="H7" s="24">
        <f>SUM(Ireland!B21:K21)</f>
        <v>7</v>
      </c>
      <c r="I7" s="25">
        <f>SUM(Ireland!B22:K22)</f>
        <v>30</v>
      </c>
      <c r="J7" s="17">
        <f>SUM(B7:I7)</f>
        <v>513</v>
      </c>
    </row>
    <row r="8" spans="1:10" ht="15.75" thickTop="1" x14ac:dyDescent="0.25"/>
  </sheetData>
  <sortState xmlns:xlrd2="http://schemas.microsoft.com/office/spreadsheetml/2017/richdata2" ref="A4:J7">
    <sortCondition descending="1" ref="J4:J7"/>
  </sortState>
  <mergeCells count="1">
    <mergeCell ref="A1:I1"/>
  </mergeCells>
  <pageMargins left="0.25" right="0.25" top="0.75" bottom="0.75" header="0.3" footer="0.3"/>
  <pageSetup scale="84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253B2-68BE-4235-BFC8-3D381F640239}">
  <dimension ref="A1:O35"/>
  <sheetViews>
    <sheetView workbookViewId="0">
      <selection activeCell="H19" sqref="H19"/>
    </sheetView>
  </sheetViews>
  <sheetFormatPr defaultColWidth="9.140625" defaultRowHeight="15" x14ac:dyDescent="0.25"/>
  <cols>
    <col min="1" max="1" width="29" customWidth="1"/>
    <col min="2" max="11" width="8.28515625" customWidth="1"/>
    <col min="12" max="12" width="6.7109375" customWidth="1"/>
    <col min="13" max="15" width="4.28515625" customWidth="1"/>
  </cols>
  <sheetData>
    <row r="1" spans="1:15" s="3" customFormat="1" ht="26.25" customHeight="1" x14ac:dyDescent="0.25">
      <c r="A1" s="1" t="s">
        <v>23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3">
      <c r="A2" s="32"/>
      <c r="B2" s="34" t="s">
        <v>41</v>
      </c>
      <c r="C2" s="34"/>
      <c r="D2" s="34"/>
      <c r="E2" s="34"/>
      <c r="F2" s="34"/>
      <c r="G2" s="34"/>
      <c r="H2" s="34"/>
      <c r="I2" s="34"/>
      <c r="J2" s="34"/>
      <c r="K2" s="34"/>
    </row>
    <row r="3" spans="1:15" ht="17.25" customHeight="1" x14ac:dyDescent="0.3">
      <c r="A3" s="33"/>
      <c r="B3" s="4" t="s">
        <v>0</v>
      </c>
      <c r="C3" s="4" t="s">
        <v>1</v>
      </c>
      <c r="D3" s="4" t="s">
        <v>0</v>
      </c>
      <c r="E3" s="4" t="s">
        <v>2</v>
      </c>
      <c r="F3" s="4" t="s">
        <v>0</v>
      </c>
      <c r="G3" s="4" t="s">
        <v>2</v>
      </c>
      <c r="H3" s="4" t="s">
        <v>0</v>
      </c>
      <c r="I3" s="4" t="s">
        <v>2</v>
      </c>
      <c r="J3" s="4" t="s">
        <v>0</v>
      </c>
      <c r="K3" s="4" t="s">
        <v>2</v>
      </c>
    </row>
    <row r="4" spans="1:15" ht="16.5" thickBot="1" x14ac:dyDescent="0.35">
      <c r="A4" s="5" t="s">
        <v>3</v>
      </c>
      <c r="B4" s="6">
        <v>30</v>
      </c>
      <c r="C4" s="6">
        <v>44287</v>
      </c>
      <c r="D4" s="6">
        <v>6</v>
      </c>
      <c r="E4" s="6">
        <f>C4+7</f>
        <v>44294</v>
      </c>
      <c r="F4" s="6">
        <f>D4+7</f>
        <v>13</v>
      </c>
      <c r="G4" s="6">
        <f>E4+7</f>
        <v>44301</v>
      </c>
      <c r="H4" s="6">
        <f>F4+7</f>
        <v>20</v>
      </c>
      <c r="I4" s="6">
        <f t="shared" ref="I4:K4" si="0">G4+7</f>
        <v>44308</v>
      </c>
      <c r="J4" s="6">
        <f t="shared" si="0"/>
        <v>27</v>
      </c>
      <c r="K4" s="6">
        <f t="shared" si="0"/>
        <v>44315</v>
      </c>
    </row>
    <row r="5" spans="1:15" ht="16.5" customHeight="1" thickBot="1" x14ac:dyDescent="0.3">
      <c r="A5" s="10" t="s">
        <v>9</v>
      </c>
      <c r="B5" s="7" t="s">
        <v>28</v>
      </c>
      <c r="C5" s="7"/>
      <c r="D5" s="8"/>
      <c r="E5" s="8"/>
      <c r="F5" s="8"/>
      <c r="G5" s="8"/>
      <c r="H5" s="8"/>
      <c r="I5" s="8"/>
      <c r="J5" s="8"/>
      <c r="K5" s="8"/>
    </row>
    <row r="6" spans="1:15" ht="16.5" customHeight="1" thickBot="1" x14ac:dyDescent="0.3">
      <c r="A6" s="11" t="s">
        <v>10</v>
      </c>
      <c r="B6" s="7" t="s">
        <v>28</v>
      </c>
      <c r="C6" s="7"/>
      <c r="D6" s="8"/>
      <c r="E6" s="8"/>
      <c r="F6" s="8"/>
      <c r="G6" s="8"/>
      <c r="H6" s="8"/>
      <c r="I6" s="8"/>
      <c r="J6" s="8"/>
      <c r="K6" s="8"/>
    </row>
    <row r="7" spans="1:15" ht="16.5" customHeight="1" thickBot="1" x14ac:dyDescent="0.3">
      <c r="A7" s="11" t="s">
        <v>11</v>
      </c>
      <c r="B7" s="7" t="s">
        <v>28</v>
      </c>
      <c r="C7" s="7"/>
      <c r="D7" s="8"/>
      <c r="E7" s="8"/>
      <c r="F7" s="8"/>
      <c r="G7" s="8"/>
      <c r="H7" s="8"/>
      <c r="I7" s="8"/>
      <c r="J7" s="8"/>
      <c r="K7" s="8"/>
    </row>
    <row r="8" spans="1:15" ht="16.5" customHeight="1" thickBot="1" x14ac:dyDescent="0.3">
      <c r="A8" s="11" t="s">
        <v>12</v>
      </c>
      <c r="B8" s="7" t="s">
        <v>28</v>
      </c>
      <c r="C8" s="7"/>
      <c r="D8" s="8"/>
      <c r="E8" s="8"/>
      <c r="F8" s="8"/>
      <c r="G8" s="8"/>
      <c r="H8" s="8"/>
      <c r="I8" s="8"/>
      <c r="J8" s="8"/>
      <c r="K8" s="8"/>
    </row>
    <row r="9" spans="1:15" ht="16.5" customHeight="1" thickBot="1" x14ac:dyDescent="0.3">
      <c r="A9" s="11" t="s">
        <v>13</v>
      </c>
      <c r="B9" s="7" t="s">
        <v>28</v>
      </c>
      <c r="C9" s="7"/>
      <c r="D9" s="8"/>
      <c r="E9" s="8"/>
      <c r="F9" s="8"/>
      <c r="G9" s="8"/>
      <c r="H9" s="8"/>
      <c r="I9" s="8"/>
      <c r="J9" s="8"/>
      <c r="K9" s="8"/>
    </row>
    <row r="10" spans="1:15" ht="16.5" customHeight="1" x14ac:dyDescent="0.25"/>
    <row r="11" spans="1:15" ht="24" customHeight="1" x14ac:dyDescent="0.25">
      <c r="A11" s="1" t="s">
        <v>31</v>
      </c>
    </row>
    <row r="12" spans="1:15" ht="15" customHeight="1" x14ac:dyDescent="0.3">
      <c r="A12" s="32"/>
      <c r="B12" s="34" t="s">
        <v>34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5" ht="16.5" customHeight="1" x14ac:dyDescent="0.3">
      <c r="A13" s="33"/>
      <c r="B13" s="4" t="s">
        <v>0</v>
      </c>
      <c r="C13" s="4" t="s">
        <v>1</v>
      </c>
      <c r="D13" s="4" t="s">
        <v>0</v>
      </c>
      <c r="E13" s="4" t="s">
        <v>2</v>
      </c>
      <c r="F13" s="4" t="s">
        <v>0</v>
      </c>
      <c r="G13" s="4" t="s">
        <v>2</v>
      </c>
      <c r="H13" s="4" t="s">
        <v>0</v>
      </c>
      <c r="I13" s="4" t="s">
        <v>2</v>
      </c>
      <c r="J13" s="4" t="s">
        <v>0</v>
      </c>
      <c r="K13" s="4" t="s">
        <v>2</v>
      </c>
    </row>
    <row r="14" spans="1:15" ht="16.5" customHeight="1" thickBot="1" x14ac:dyDescent="0.35">
      <c r="A14" s="5" t="s">
        <v>36</v>
      </c>
      <c r="B14" s="6">
        <v>30</v>
      </c>
      <c r="C14" s="6">
        <v>44287</v>
      </c>
      <c r="D14" s="6">
        <v>6</v>
      </c>
      <c r="E14" s="6">
        <f>C14+7</f>
        <v>44294</v>
      </c>
      <c r="F14" s="6">
        <f>D14+7</f>
        <v>13</v>
      </c>
      <c r="G14" s="6">
        <f>E14+7</f>
        <v>44301</v>
      </c>
      <c r="H14" s="6">
        <f>F14+7</f>
        <v>20</v>
      </c>
      <c r="I14" s="6">
        <f t="shared" ref="I14:K14" si="1">G14+7</f>
        <v>44308</v>
      </c>
      <c r="J14" s="6">
        <f t="shared" si="1"/>
        <v>27</v>
      </c>
      <c r="K14" s="6">
        <f t="shared" si="1"/>
        <v>44315</v>
      </c>
      <c r="L14" t="s">
        <v>26</v>
      </c>
    </row>
    <row r="15" spans="1:15" ht="30.75" customHeight="1" thickBot="1" x14ac:dyDescent="0.3">
      <c r="A15" s="14" t="s">
        <v>33</v>
      </c>
      <c r="B15" s="7">
        <v>50</v>
      </c>
      <c r="C15" s="7">
        <v>55</v>
      </c>
      <c r="D15" s="7">
        <v>50</v>
      </c>
      <c r="E15" s="7">
        <v>50</v>
      </c>
      <c r="F15" s="7">
        <v>45</v>
      </c>
      <c r="G15" s="7">
        <v>50</v>
      </c>
      <c r="H15" s="7">
        <v>45</v>
      </c>
      <c r="I15" s="7"/>
      <c r="J15" s="7"/>
      <c r="K15" s="7"/>
    </row>
    <row r="16" spans="1:15" ht="30.75" customHeight="1" thickBot="1" x14ac:dyDescent="0.3">
      <c r="A16" s="14" t="s">
        <v>27</v>
      </c>
      <c r="B16" s="7" t="s">
        <v>28</v>
      </c>
      <c r="C16" s="7">
        <v>5</v>
      </c>
      <c r="D16" s="7">
        <v>5</v>
      </c>
      <c r="E16" s="7">
        <v>3</v>
      </c>
      <c r="F16" s="7">
        <v>3</v>
      </c>
      <c r="G16" s="7">
        <v>5</v>
      </c>
      <c r="H16" s="7">
        <v>2</v>
      </c>
      <c r="I16" s="7"/>
      <c r="J16" s="7"/>
      <c r="K16" s="7"/>
    </row>
    <row r="17" spans="1:11" ht="30.75" customHeight="1" thickBot="1" x14ac:dyDescent="0.3">
      <c r="A17" s="14" t="s">
        <v>38</v>
      </c>
      <c r="B17" s="7" t="s">
        <v>28</v>
      </c>
      <c r="C17" s="7"/>
      <c r="D17" s="7"/>
      <c r="E17" s="7"/>
      <c r="F17" s="7" t="s">
        <v>49</v>
      </c>
      <c r="G17" s="7" t="s">
        <v>49</v>
      </c>
      <c r="H17" s="7">
        <v>4</v>
      </c>
      <c r="I17" s="7"/>
      <c r="J17" s="7"/>
      <c r="K17" s="7"/>
    </row>
    <row r="18" spans="1:11" ht="30.75" customHeight="1" thickBot="1" x14ac:dyDescent="0.3">
      <c r="A18" s="14" t="s">
        <v>39</v>
      </c>
      <c r="B18" s="7" t="s">
        <v>28</v>
      </c>
      <c r="C18" s="7"/>
      <c r="D18" s="7"/>
      <c r="E18" s="7"/>
      <c r="F18" s="7" t="s">
        <v>49</v>
      </c>
      <c r="G18" s="7">
        <v>2</v>
      </c>
      <c r="H18" s="7">
        <v>2</v>
      </c>
      <c r="I18" s="7"/>
      <c r="J18" s="7"/>
      <c r="K18" s="7"/>
    </row>
    <row r="19" spans="1:11" ht="30.75" customHeight="1" thickBot="1" x14ac:dyDescent="0.3">
      <c r="A19" s="14" t="s">
        <v>40</v>
      </c>
      <c r="B19" s="7" t="s">
        <v>28</v>
      </c>
      <c r="C19" s="7"/>
      <c r="D19" s="7"/>
      <c r="E19" s="7">
        <v>74</v>
      </c>
      <c r="F19" s="7" t="s">
        <v>49</v>
      </c>
      <c r="G19" s="7" t="s">
        <v>49</v>
      </c>
      <c r="H19" s="7"/>
      <c r="I19" s="7"/>
      <c r="J19" s="7"/>
      <c r="K19" s="7"/>
    </row>
    <row r="20" spans="1:11" ht="30.75" customHeight="1" thickBot="1" x14ac:dyDescent="0.3">
      <c r="A20" s="14" t="s">
        <v>32</v>
      </c>
      <c r="B20" s="7" t="s">
        <v>28</v>
      </c>
      <c r="C20" s="7"/>
      <c r="D20" s="7"/>
      <c r="E20" s="7">
        <v>30</v>
      </c>
      <c r="F20" s="7">
        <v>10</v>
      </c>
      <c r="G20" s="7" t="s">
        <v>49</v>
      </c>
      <c r="H20" s="7"/>
      <c r="I20" s="7"/>
      <c r="J20" s="7"/>
      <c r="K20" s="7"/>
    </row>
    <row r="21" spans="1:11" ht="30.75" customHeight="1" thickBot="1" x14ac:dyDescent="0.3">
      <c r="A21" s="14" t="s">
        <v>29</v>
      </c>
      <c r="B21" s="7" t="s">
        <v>28</v>
      </c>
      <c r="C21" s="7"/>
      <c r="D21" s="7"/>
      <c r="E21" s="7"/>
      <c r="F21" s="7">
        <v>2</v>
      </c>
      <c r="G21" s="7">
        <v>2</v>
      </c>
      <c r="H21" s="7">
        <v>3</v>
      </c>
      <c r="I21" s="7"/>
      <c r="J21" s="7"/>
      <c r="K21" s="7"/>
    </row>
    <row r="22" spans="1:11" ht="30.75" customHeight="1" thickBot="1" x14ac:dyDescent="0.3">
      <c r="A22" s="14" t="s">
        <v>30</v>
      </c>
      <c r="B22" s="7" t="s">
        <v>28</v>
      </c>
      <c r="C22" s="7"/>
      <c r="D22" s="7"/>
      <c r="E22" s="7"/>
      <c r="F22" s="7">
        <v>10</v>
      </c>
      <c r="G22" s="7">
        <v>10</v>
      </c>
      <c r="H22" s="7">
        <v>10</v>
      </c>
      <c r="I22" s="7"/>
      <c r="J22" s="7"/>
      <c r="K22" s="7"/>
    </row>
    <row r="23" spans="1:11" ht="16.5" customHeight="1" x14ac:dyDescent="0.25">
      <c r="J23" t="s">
        <v>37</v>
      </c>
    </row>
    <row r="24" spans="1:11" ht="16.5" customHeight="1" x14ac:dyDescent="0.25"/>
    <row r="25" spans="1:11" ht="16.5" customHeight="1" x14ac:dyDescent="0.25"/>
    <row r="26" spans="1:11" ht="16.5" customHeight="1" x14ac:dyDescent="0.25"/>
    <row r="27" spans="1:11" ht="16.5" customHeight="1" x14ac:dyDescent="0.25"/>
    <row r="28" spans="1:11" ht="16.5" customHeight="1" x14ac:dyDescent="0.25"/>
    <row r="29" spans="1:11" ht="16.5" customHeight="1" x14ac:dyDescent="0.25"/>
    <row r="30" spans="1:11" ht="16.5" customHeight="1" x14ac:dyDescent="0.25"/>
    <row r="31" spans="1:11" ht="16.5" customHeight="1" x14ac:dyDescent="0.25"/>
    <row r="32" spans="1:11" ht="16.5" customHeight="1" x14ac:dyDescent="0.25"/>
    <row r="33" spans="1:15" ht="16.5" customHeight="1" x14ac:dyDescent="0.25"/>
    <row r="34" spans="1:15" ht="16.5" customHeight="1" x14ac:dyDescent="0.25"/>
    <row r="35" spans="1:15" s="9" customFormat="1" ht="15.7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</sheetData>
  <mergeCells count="4">
    <mergeCell ref="A2:A3"/>
    <mergeCell ref="B2:K2"/>
    <mergeCell ref="A12:A13"/>
    <mergeCell ref="B12:K12"/>
  </mergeCells>
  <conditionalFormatting sqref="B4:K4">
    <cfRule type="expression" dxfId="35" priority="7" stopIfTrue="1">
      <formula>OR(WEEKDAY(B$4,1)=1,WEEKDAY(B$4,1)=7)</formula>
    </cfRule>
    <cfRule type="cellIs" dxfId="34" priority="8" stopIfTrue="1" operator="equal">
      <formula>""</formula>
    </cfRule>
  </conditionalFormatting>
  <conditionalFormatting sqref="C5:K9">
    <cfRule type="expression" dxfId="33" priority="9" stopIfTrue="1">
      <formula>OR(WEEKDAY(C$4)=1,WEEKDAY(C$4)=7)</formula>
    </cfRule>
    <cfRule type="expression" dxfId="32" priority="10" stopIfTrue="1">
      <formula>C$4=""</formula>
    </cfRule>
  </conditionalFormatting>
  <conditionalFormatting sqref="B14:K14">
    <cfRule type="expression" dxfId="31" priority="5" stopIfTrue="1">
      <formula>OR(WEEKDAY(B$4,1)=1,WEEKDAY(B$4,1)=7)</formula>
    </cfRule>
    <cfRule type="cellIs" dxfId="30" priority="6" stopIfTrue="1" operator="equal">
      <formula>""</formula>
    </cfRule>
  </conditionalFormatting>
  <conditionalFormatting sqref="B15:K22">
    <cfRule type="expression" dxfId="29" priority="3" stopIfTrue="1">
      <formula>OR(WEEKDAY(B$4)=1,WEEKDAY(B$4)=7)</formula>
    </cfRule>
    <cfRule type="expression" dxfId="28" priority="4" stopIfTrue="1">
      <formula>B$4=""</formula>
    </cfRule>
  </conditionalFormatting>
  <conditionalFormatting sqref="B5:B9">
    <cfRule type="expression" dxfId="27" priority="1" stopIfTrue="1">
      <formula>OR(WEEKDAY(B$4)=1,WEEKDAY(B$4)=7)</formula>
    </cfRule>
    <cfRule type="expression" dxfId="26" priority="2" stopIfTrue="1">
      <formula>B$4=""</formula>
    </cfRule>
  </conditionalFormatting>
  <pageMargins left="0.7" right="0.7" top="0.75" bottom="0.75" header="0.3" footer="0.3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ECF04-818B-412E-B4B6-82EF03D25DA2}">
  <dimension ref="A1:O35"/>
  <sheetViews>
    <sheetView topLeftCell="A2" workbookViewId="0">
      <selection activeCell="H15" sqref="H15"/>
    </sheetView>
  </sheetViews>
  <sheetFormatPr defaultColWidth="9.140625" defaultRowHeight="15" x14ac:dyDescent="0.25"/>
  <cols>
    <col min="1" max="1" width="29" customWidth="1"/>
    <col min="2" max="11" width="8.28515625" customWidth="1"/>
    <col min="12" max="12" width="6.7109375" customWidth="1"/>
    <col min="13" max="15" width="4.28515625" customWidth="1"/>
  </cols>
  <sheetData>
    <row r="1" spans="1:15" s="3" customFormat="1" ht="26.25" customHeight="1" x14ac:dyDescent="0.25">
      <c r="A1" s="1" t="s">
        <v>23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3">
      <c r="A2" s="32"/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</row>
    <row r="3" spans="1:15" ht="17.25" customHeight="1" x14ac:dyDescent="0.3">
      <c r="A3" s="33"/>
      <c r="B3" s="4" t="s">
        <v>0</v>
      </c>
      <c r="C3" s="4" t="s">
        <v>1</v>
      </c>
      <c r="D3" s="4" t="s">
        <v>0</v>
      </c>
      <c r="E3" s="4" t="s">
        <v>2</v>
      </c>
      <c r="F3" s="4" t="s">
        <v>0</v>
      </c>
      <c r="G3" s="4" t="s">
        <v>2</v>
      </c>
      <c r="H3" s="4" t="s">
        <v>0</v>
      </c>
      <c r="I3" s="4" t="s">
        <v>2</v>
      </c>
      <c r="J3" s="4" t="s">
        <v>0</v>
      </c>
      <c r="K3" s="4" t="s">
        <v>2</v>
      </c>
    </row>
    <row r="4" spans="1:15" ht="16.5" thickBot="1" x14ac:dyDescent="0.35">
      <c r="A4" s="5" t="s">
        <v>3</v>
      </c>
      <c r="B4" s="6">
        <v>30</v>
      </c>
      <c r="C4" s="6">
        <v>44287</v>
      </c>
      <c r="D4" s="6">
        <v>6</v>
      </c>
      <c r="E4" s="6">
        <f>C4+7</f>
        <v>44294</v>
      </c>
      <c r="F4" s="6">
        <f>D4+7</f>
        <v>13</v>
      </c>
      <c r="G4" s="6">
        <f>E4+7</f>
        <v>44301</v>
      </c>
      <c r="H4" s="6">
        <f>F4+7</f>
        <v>20</v>
      </c>
      <c r="I4" s="6">
        <f t="shared" ref="I4:K4" si="0">G4+7</f>
        <v>44308</v>
      </c>
      <c r="J4" s="6">
        <f t="shared" si="0"/>
        <v>27</v>
      </c>
      <c r="K4" s="6">
        <f t="shared" si="0"/>
        <v>44315</v>
      </c>
    </row>
    <row r="5" spans="1:15" ht="16.5" customHeight="1" thickBot="1" x14ac:dyDescent="0.3">
      <c r="A5" s="10" t="s">
        <v>4</v>
      </c>
      <c r="B5" s="7" t="s">
        <v>28</v>
      </c>
      <c r="C5" s="7"/>
      <c r="D5" s="8"/>
      <c r="E5" s="8"/>
      <c r="F5" s="8"/>
      <c r="G5" s="8"/>
      <c r="H5" s="8"/>
      <c r="I5" s="8"/>
      <c r="J5" s="8"/>
      <c r="K5" s="8"/>
    </row>
    <row r="6" spans="1:15" ht="16.5" customHeight="1" thickBot="1" x14ac:dyDescent="0.3">
      <c r="A6" s="11" t="s">
        <v>5</v>
      </c>
      <c r="B6" s="7" t="s">
        <v>28</v>
      </c>
      <c r="C6" s="7"/>
      <c r="D6" s="8"/>
      <c r="E6" s="8"/>
      <c r="F6" s="8"/>
      <c r="G6" s="8"/>
      <c r="H6" s="8"/>
      <c r="I6" s="8"/>
      <c r="J6" s="8"/>
      <c r="K6" s="8"/>
    </row>
    <row r="7" spans="1:15" ht="16.5" customHeight="1" thickBot="1" x14ac:dyDescent="0.3">
      <c r="A7" s="11" t="s">
        <v>6</v>
      </c>
      <c r="B7" s="7" t="s">
        <v>28</v>
      </c>
      <c r="C7" s="7"/>
      <c r="D7" s="8"/>
      <c r="E7" s="8"/>
      <c r="F7" s="8"/>
      <c r="G7" s="8"/>
      <c r="H7" s="8"/>
      <c r="I7" s="8"/>
      <c r="J7" s="8"/>
      <c r="K7" s="8"/>
    </row>
    <row r="8" spans="1:15" ht="16.5" customHeight="1" thickBot="1" x14ac:dyDescent="0.3">
      <c r="A8" s="11" t="s">
        <v>7</v>
      </c>
      <c r="B8" s="7" t="s">
        <v>28</v>
      </c>
      <c r="C8" s="7"/>
      <c r="D8" s="8"/>
      <c r="E8" s="8"/>
      <c r="F8" s="8"/>
      <c r="G8" s="8"/>
      <c r="H8" s="8"/>
      <c r="I8" s="8"/>
      <c r="J8" s="8"/>
      <c r="K8" s="8"/>
    </row>
    <row r="9" spans="1:15" ht="16.5" customHeight="1" thickBot="1" x14ac:dyDescent="0.3">
      <c r="A9" s="11" t="s">
        <v>8</v>
      </c>
      <c r="B9" s="7" t="s">
        <v>28</v>
      </c>
      <c r="C9" s="7"/>
      <c r="D9" s="8"/>
      <c r="E9" s="8"/>
      <c r="F9" s="8"/>
      <c r="G9" s="8"/>
      <c r="H9" s="8"/>
      <c r="I9" s="8"/>
      <c r="J9" s="8"/>
      <c r="K9" s="8"/>
    </row>
    <row r="10" spans="1:15" ht="16.5" customHeight="1" x14ac:dyDescent="0.25"/>
    <row r="11" spans="1:15" ht="24" customHeight="1" x14ac:dyDescent="0.25">
      <c r="A11" s="1" t="s">
        <v>31</v>
      </c>
    </row>
    <row r="12" spans="1:15" ht="15" customHeight="1" x14ac:dyDescent="0.3">
      <c r="A12" s="32"/>
      <c r="B12" s="34" t="s">
        <v>34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5" ht="16.5" customHeight="1" x14ac:dyDescent="0.3">
      <c r="A13" s="33"/>
      <c r="B13" s="4" t="s">
        <v>0</v>
      </c>
      <c r="C13" s="4" t="s">
        <v>1</v>
      </c>
      <c r="D13" s="4" t="s">
        <v>0</v>
      </c>
      <c r="E13" s="4" t="s">
        <v>2</v>
      </c>
      <c r="F13" s="4" t="s">
        <v>0</v>
      </c>
      <c r="G13" s="4" t="s">
        <v>2</v>
      </c>
      <c r="H13" s="4" t="s">
        <v>0</v>
      </c>
      <c r="I13" s="4" t="s">
        <v>2</v>
      </c>
      <c r="J13" s="4" t="s">
        <v>0</v>
      </c>
      <c r="K13" s="4" t="s">
        <v>2</v>
      </c>
    </row>
    <row r="14" spans="1:15" ht="16.5" customHeight="1" thickBot="1" x14ac:dyDescent="0.35">
      <c r="A14" s="5" t="s">
        <v>36</v>
      </c>
      <c r="B14" s="6">
        <v>30</v>
      </c>
      <c r="C14" s="6">
        <v>44287</v>
      </c>
      <c r="D14" s="6">
        <v>6</v>
      </c>
      <c r="E14" s="6">
        <f>C14+7</f>
        <v>44294</v>
      </c>
      <c r="F14" s="6">
        <f>D14+7</f>
        <v>13</v>
      </c>
      <c r="G14" s="6">
        <f>E14+7</f>
        <v>44301</v>
      </c>
      <c r="H14" s="6">
        <f>F14+7</f>
        <v>20</v>
      </c>
      <c r="I14" s="6">
        <f t="shared" ref="I14:K14" si="1">G14+7</f>
        <v>44308</v>
      </c>
      <c r="J14" s="6">
        <f t="shared" si="1"/>
        <v>27</v>
      </c>
      <c r="K14" s="6">
        <f t="shared" si="1"/>
        <v>44315</v>
      </c>
      <c r="L14" t="s">
        <v>26</v>
      </c>
    </row>
    <row r="15" spans="1:15" ht="30.75" customHeight="1" thickBot="1" x14ac:dyDescent="0.3">
      <c r="A15" s="14" t="s">
        <v>33</v>
      </c>
      <c r="B15" s="7">
        <v>55</v>
      </c>
      <c r="C15" s="7">
        <v>45</v>
      </c>
      <c r="D15" s="7">
        <v>50</v>
      </c>
      <c r="E15" s="7">
        <v>45</v>
      </c>
      <c r="F15" s="7">
        <v>40</v>
      </c>
      <c r="G15" s="7">
        <v>50</v>
      </c>
      <c r="H15" s="7">
        <v>50</v>
      </c>
      <c r="I15" s="7"/>
      <c r="J15" s="7"/>
      <c r="K15" s="7"/>
    </row>
    <row r="16" spans="1:15" ht="30.75" customHeight="1" thickBot="1" x14ac:dyDescent="0.3">
      <c r="A16" s="14" t="s">
        <v>27</v>
      </c>
      <c r="B16" s="7" t="s">
        <v>28</v>
      </c>
      <c r="C16" s="7">
        <v>5</v>
      </c>
      <c r="D16" s="7">
        <v>5</v>
      </c>
      <c r="E16" s="7">
        <v>5</v>
      </c>
      <c r="F16" s="7">
        <v>5</v>
      </c>
      <c r="G16" s="7">
        <v>3</v>
      </c>
      <c r="H16" s="7">
        <v>1</v>
      </c>
      <c r="I16" s="7"/>
      <c r="J16" s="7"/>
      <c r="K16" s="7"/>
    </row>
    <row r="17" spans="1:11" ht="30.75" customHeight="1" thickBot="1" x14ac:dyDescent="0.3">
      <c r="A17" s="14" t="s">
        <v>38</v>
      </c>
      <c r="B17" s="7" t="s">
        <v>28</v>
      </c>
      <c r="C17" s="7"/>
      <c r="D17" s="7"/>
      <c r="E17" s="7"/>
      <c r="F17" s="7">
        <v>4</v>
      </c>
      <c r="G17" s="7">
        <v>4</v>
      </c>
      <c r="H17" s="7"/>
      <c r="I17" s="7"/>
      <c r="J17" s="7"/>
      <c r="K17" s="7"/>
    </row>
    <row r="18" spans="1:11" ht="30.75" customHeight="1" thickBot="1" x14ac:dyDescent="0.3">
      <c r="A18" s="14" t="s">
        <v>39</v>
      </c>
      <c r="B18" s="7" t="s">
        <v>28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30.75" customHeight="1" thickBot="1" x14ac:dyDescent="0.3">
      <c r="A19" s="14" t="s">
        <v>40</v>
      </c>
      <c r="B19" s="7" t="s">
        <v>28</v>
      </c>
      <c r="C19" s="7"/>
      <c r="D19" s="7"/>
      <c r="E19" s="7">
        <v>59</v>
      </c>
      <c r="F19" s="7"/>
      <c r="G19" s="7"/>
      <c r="H19" s="7"/>
      <c r="I19" s="7"/>
      <c r="J19" s="7"/>
      <c r="K19" s="7"/>
    </row>
    <row r="20" spans="1:11" ht="30.75" customHeight="1" thickBot="1" x14ac:dyDescent="0.3">
      <c r="A20" s="14" t="s">
        <v>32</v>
      </c>
      <c r="B20" s="7" t="s">
        <v>28</v>
      </c>
      <c r="C20" s="7"/>
      <c r="D20" s="7">
        <v>30</v>
      </c>
      <c r="E20" s="7">
        <v>20</v>
      </c>
      <c r="F20" s="7"/>
      <c r="G20" s="7"/>
      <c r="H20" s="7"/>
      <c r="I20" s="7"/>
      <c r="J20" s="7"/>
      <c r="K20" s="7"/>
    </row>
    <row r="21" spans="1:11" ht="30.75" customHeight="1" thickBot="1" x14ac:dyDescent="0.3">
      <c r="A21" s="14" t="s">
        <v>29</v>
      </c>
      <c r="B21" s="7" t="s">
        <v>28</v>
      </c>
      <c r="C21" s="7"/>
      <c r="D21" s="7"/>
      <c r="E21" s="7"/>
      <c r="F21" s="7"/>
      <c r="G21" s="7">
        <v>4</v>
      </c>
      <c r="H21" s="7">
        <v>3</v>
      </c>
      <c r="I21" s="7"/>
      <c r="J21" s="7"/>
      <c r="K21" s="7"/>
    </row>
    <row r="22" spans="1:11" ht="30.75" customHeight="1" thickBot="1" x14ac:dyDescent="0.3">
      <c r="A22" s="14" t="s">
        <v>30</v>
      </c>
      <c r="B22" s="7" t="s">
        <v>28</v>
      </c>
      <c r="C22" s="7"/>
      <c r="D22" s="7"/>
      <c r="E22" s="7"/>
      <c r="F22" s="7">
        <v>10</v>
      </c>
      <c r="G22" s="7">
        <v>10</v>
      </c>
      <c r="H22" s="7">
        <v>10</v>
      </c>
      <c r="I22" s="7"/>
      <c r="J22" s="7"/>
      <c r="K22" s="7"/>
    </row>
    <row r="23" spans="1:11" ht="16.5" customHeight="1" x14ac:dyDescent="0.25">
      <c r="J23" t="s">
        <v>37</v>
      </c>
    </row>
    <row r="24" spans="1:11" ht="16.5" customHeight="1" x14ac:dyDescent="0.25"/>
    <row r="25" spans="1:11" ht="16.5" customHeight="1" x14ac:dyDescent="0.25"/>
    <row r="26" spans="1:11" ht="16.5" customHeight="1" x14ac:dyDescent="0.25"/>
    <row r="27" spans="1:11" ht="16.5" customHeight="1" x14ac:dyDescent="0.25"/>
    <row r="28" spans="1:11" ht="16.5" customHeight="1" x14ac:dyDescent="0.25"/>
    <row r="29" spans="1:11" ht="16.5" customHeight="1" x14ac:dyDescent="0.25"/>
    <row r="30" spans="1:11" ht="16.5" customHeight="1" x14ac:dyDescent="0.25"/>
    <row r="31" spans="1:11" ht="16.5" customHeight="1" x14ac:dyDescent="0.25"/>
    <row r="32" spans="1:11" ht="16.5" customHeight="1" x14ac:dyDescent="0.25"/>
    <row r="33" spans="1:15" ht="16.5" customHeight="1" x14ac:dyDescent="0.25"/>
    <row r="34" spans="1:15" ht="16.5" customHeight="1" x14ac:dyDescent="0.25"/>
    <row r="35" spans="1:15" s="9" customFormat="1" ht="15.7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</sheetData>
  <mergeCells count="4">
    <mergeCell ref="A2:A3"/>
    <mergeCell ref="B2:K2"/>
    <mergeCell ref="A12:A13"/>
    <mergeCell ref="B12:K12"/>
  </mergeCells>
  <conditionalFormatting sqref="B4:K4">
    <cfRule type="expression" dxfId="25" priority="5" stopIfTrue="1">
      <formula>OR(WEEKDAY(B$4,1)=1,WEEKDAY(B$4,1)=7)</formula>
    </cfRule>
    <cfRule type="cellIs" dxfId="24" priority="6" stopIfTrue="1" operator="equal">
      <formula>""</formula>
    </cfRule>
  </conditionalFormatting>
  <conditionalFormatting sqref="B5:K9">
    <cfRule type="expression" dxfId="23" priority="7" stopIfTrue="1">
      <formula>OR(WEEKDAY(B$4)=1,WEEKDAY(B$4)=7)</formula>
    </cfRule>
    <cfRule type="expression" dxfId="22" priority="8" stopIfTrue="1">
      <formula>B$4=""</formula>
    </cfRule>
  </conditionalFormatting>
  <conditionalFormatting sqref="B14:K14">
    <cfRule type="expression" dxfId="21" priority="3" stopIfTrue="1">
      <formula>OR(WEEKDAY(B$4,1)=1,WEEKDAY(B$4,1)=7)</formula>
    </cfRule>
    <cfRule type="cellIs" dxfId="20" priority="4" stopIfTrue="1" operator="equal">
      <formula>""</formula>
    </cfRule>
  </conditionalFormatting>
  <conditionalFormatting sqref="B15:K22">
    <cfRule type="expression" dxfId="19" priority="1" stopIfTrue="1">
      <formula>OR(WEEKDAY(B$4)=1,WEEKDAY(B$4)=7)</formula>
    </cfRule>
    <cfRule type="expression" dxfId="18" priority="2" stopIfTrue="1">
      <formula>B$4=""</formula>
    </cfRule>
  </conditionalFormatting>
  <pageMargins left="0.7" right="0.7" top="0.75" bottom="0.75" header="0.3" footer="0.3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EA99E-DF06-4F9E-A70D-73F630044C7A}">
  <dimension ref="A1:O35"/>
  <sheetViews>
    <sheetView workbookViewId="0">
      <selection activeCell="H23" sqref="H23"/>
    </sheetView>
  </sheetViews>
  <sheetFormatPr defaultColWidth="9.140625" defaultRowHeight="15" x14ac:dyDescent="0.25"/>
  <cols>
    <col min="1" max="1" width="29" customWidth="1"/>
    <col min="2" max="11" width="8.28515625" customWidth="1"/>
    <col min="12" max="12" width="6.7109375" customWidth="1"/>
    <col min="13" max="15" width="4.28515625" customWidth="1"/>
  </cols>
  <sheetData>
    <row r="1" spans="1:15" s="3" customFormat="1" ht="26.25" customHeight="1" x14ac:dyDescent="0.25">
      <c r="A1" s="1" t="s">
        <v>23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3">
      <c r="A2" s="32"/>
      <c r="B2" s="34" t="s">
        <v>35</v>
      </c>
      <c r="C2" s="34"/>
      <c r="D2" s="34"/>
      <c r="E2" s="34"/>
      <c r="F2" s="34"/>
      <c r="G2" s="34"/>
      <c r="H2" s="34"/>
      <c r="I2" s="34"/>
      <c r="J2" s="34"/>
      <c r="K2" s="34"/>
    </row>
    <row r="3" spans="1:15" ht="17.25" customHeight="1" x14ac:dyDescent="0.3">
      <c r="A3" s="33"/>
      <c r="B3" s="4" t="s">
        <v>0</v>
      </c>
      <c r="C3" s="4" t="s">
        <v>1</v>
      </c>
      <c r="D3" s="4" t="s">
        <v>0</v>
      </c>
      <c r="E3" s="4" t="s">
        <v>2</v>
      </c>
      <c r="F3" s="4" t="s">
        <v>0</v>
      </c>
      <c r="G3" s="4" t="s">
        <v>2</v>
      </c>
      <c r="H3" s="4" t="s">
        <v>0</v>
      </c>
      <c r="I3" s="4" t="s">
        <v>2</v>
      </c>
      <c r="J3" s="4" t="s">
        <v>0</v>
      </c>
      <c r="K3" s="4" t="s">
        <v>2</v>
      </c>
    </row>
    <row r="4" spans="1:15" ht="16.5" thickBot="1" x14ac:dyDescent="0.35">
      <c r="A4" s="5" t="s">
        <v>3</v>
      </c>
      <c r="B4" s="6">
        <v>30</v>
      </c>
      <c r="C4" s="6">
        <v>44287</v>
      </c>
      <c r="D4" s="6">
        <v>6</v>
      </c>
      <c r="E4" s="6">
        <f>C4+7</f>
        <v>44294</v>
      </c>
      <c r="F4" s="6">
        <f>D4+7</f>
        <v>13</v>
      </c>
      <c r="G4" s="6">
        <f>E4+7</f>
        <v>44301</v>
      </c>
      <c r="H4" s="6">
        <f>F4+7</f>
        <v>20</v>
      </c>
      <c r="I4" s="6">
        <f t="shared" ref="I4:K4" si="0">G4+7</f>
        <v>44308</v>
      </c>
      <c r="J4" s="6">
        <f t="shared" si="0"/>
        <v>27</v>
      </c>
      <c r="K4" s="6">
        <f t="shared" si="0"/>
        <v>44315</v>
      </c>
    </row>
    <row r="5" spans="1:15" ht="16.5" customHeight="1" thickBot="1" x14ac:dyDescent="0.3">
      <c r="A5" s="10" t="s">
        <v>14</v>
      </c>
      <c r="B5" s="7" t="s">
        <v>28</v>
      </c>
      <c r="C5" s="7"/>
      <c r="D5" s="8"/>
      <c r="E5" s="8"/>
      <c r="F5" s="8"/>
      <c r="G5" s="8"/>
      <c r="H5" s="8"/>
      <c r="I5" s="8"/>
      <c r="J5" s="8"/>
      <c r="K5" s="8"/>
    </row>
    <row r="6" spans="1:15" ht="16.5" customHeight="1" thickBot="1" x14ac:dyDescent="0.3">
      <c r="A6" s="11" t="s">
        <v>15</v>
      </c>
      <c r="B6" s="7" t="s">
        <v>28</v>
      </c>
      <c r="C6" s="7"/>
      <c r="D6" s="8"/>
      <c r="E6" s="8"/>
      <c r="F6" s="8"/>
      <c r="G6" s="8"/>
      <c r="H6" s="8"/>
      <c r="I6" s="8"/>
      <c r="J6" s="8"/>
      <c r="K6" s="8"/>
    </row>
    <row r="7" spans="1:15" ht="16.5" customHeight="1" thickBot="1" x14ac:dyDescent="0.3">
      <c r="A7" s="11" t="s">
        <v>16</v>
      </c>
      <c r="B7" s="7" t="s">
        <v>28</v>
      </c>
      <c r="C7" s="7"/>
      <c r="D7" s="8"/>
      <c r="E7" s="8"/>
      <c r="F7" s="8"/>
      <c r="G7" s="8"/>
      <c r="H7" s="8"/>
      <c r="I7" s="8"/>
      <c r="J7" s="8"/>
      <c r="K7" s="8"/>
    </row>
    <row r="8" spans="1:15" ht="16.5" customHeight="1" thickBot="1" x14ac:dyDescent="0.3">
      <c r="A8" s="11" t="s">
        <v>17</v>
      </c>
      <c r="B8" s="7" t="s">
        <v>28</v>
      </c>
      <c r="C8" s="7"/>
      <c r="D8" s="8"/>
      <c r="E8" s="8"/>
      <c r="F8" s="8"/>
      <c r="G8" s="8"/>
      <c r="H8" s="8"/>
      <c r="I8" s="8"/>
      <c r="J8" s="8"/>
      <c r="K8" s="8"/>
    </row>
    <row r="9" spans="1:15" ht="16.5" customHeight="1" thickBot="1" x14ac:dyDescent="0.3">
      <c r="A9" s="11" t="s">
        <v>18</v>
      </c>
      <c r="B9" s="7" t="s">
        <v>28</v>
      </c>
      <c r="C9" s="7"/>
      <c r="D9" s="8"/>
      <c r="E9" s="8"/>
      <c r="F9" s="8"/>
      <c r="G9" s="8"/>
      <c r="H9" s="8"/>
      <c r="I9" s="8"/>
      <c r="J9" s="8"/>
      <c r="K9" s="8"/>
    </row>
    <row r="10" spans="1:15" ht="16.5" customHeight="1" x14ac:dyDescent="0.25"/>
    <row r="11" spans="1:15" ht="24" customHeight="1" x14ac:dyDescent="0.25">
      <c r="A11" s="1" t="s">
        <v>31</v>
      </c>
    </row>
    <row r="12" spans="1:15" ht="15" customHeight="1" x14ac:dyDescent="0.3">
      <c r="A12" s="32"/>
      <c r="B12" s="34" t="s">
        <v>34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5" ht="16.5" customHeight="1" x14ac:dyDescent="0.3">
      <c r="A13" s="33"/>
      <c r="B13" s="4" t="s">
        <v>0</v>
      </c>
      <c r="C13" s="4" t="s">
        <v>1</v>
      </c>
      <c r="D13" s="4" t="s">
        <v>0</v>
      </c>
      <c r="E13" s="4" t="s">
        <v>2</v>
      </c>
      <c r="F13" s="4" t="s">
        <v>0</v>
      </c>
      <c r="G13" s="4" t="s">
        <v>2</v>
      </c>
      <c r="H13" s="4" t="s">
        <v>0</v>
      </c>
      <c r="I13" s="4" t="s">
        <v>2</v>
      </c>
      <c r="J13" s="4" t="s">
        <v>0</v>
      </c>
      <c r="K13" s="4" t="s">
        <v>2</v>
      </c>
    </row>
    <row r="14" spans="1:15" ht="16.5" customHeight="1" thickBot="1" x14ac:dyDescent="0.35">
      <c r="A14" s="5" t="s">
        <v>36</v>
      </c>
      <c r="B14" s="6">
        <v>30</v>
      </c>
      <c r="C14" s="6">
        <v>44287</v>
      </c>
      <c r="D14" s="6">
        <v>6</v>
      </c>
      <c r="E14" s="6">
        <f>C14+7</f>
        <v>44294</v>
      </c>
      <c r="F14" s="6">
        <f>D14+7</f>
        <v>13</v>
      </c>
      <c r="G14" s="6">
        <f>E14+7</f>
        <v>44301</v>
      </c>
      <c r="H14" s="6">
        <f>F14+7</f>
        <v>20</v>
      </c>
      <c r="I14" s="6">
        <f t="shared" ref="I14" si="1">G14+7</f>
        <v>44308</v>
      </c>
      <c r="J14" s="6">
        <f t="shared" ref="J14" si="2">H14+7</f>
        <v>27</v>
      </c>
      <c r="K14" s="6">
        <f t="shared" ref="K14" si="3">I14+7</f>
        <v>44315</v>
      </c>
      <c r="L14" t="s">
        <v>26</v>
      </c>
    </row>
    <row r="15" spans="1:15" ht="30.75" customHeight="1" thickBot="1" x14ac:dyDescent="0.3">
      <c r="A15" s="14" t="s">
        <v>33</v>
      </c>
      <c r="B15" s="7">
        <v>50</v>
      </c>
      <c r="C15" s="7">
        <v>50</v>
      </c>
      <c r="D15" s="7">
        <v>55</v>
      </c>
      <c r="E15" s="7">
        <v>60</v>
      </c>
      <c r="F15" s="7">
        <v>40</v>
      </c>
      <c r="G15" s="7">
        <v>50</v>
      </c>
      <c r="H15" s="7">
        <v>50</v>
      </c>
      <c r="I15" s="7"/>
      <c r="J15" s="7"/>
      <c r="K15" s="7"/>
    </row>
    <row r="16" spans="1:15" ht="30.75" customHeight="1" thickBot="1" x14ac:dyDescent="0.3">
      <c r="A16" s="14" t="s">
        <v>27</v>
      </c>
      <c r="B16" s="7" t="s">
        <v>28</v>
      </c>
      <c r="C16" s="7">
        <v>5</v>
      </c>
      <c r="D16" s="7">
        <v>5</v>
      </c>
      <c r="E16" s="7">
        <v>5</v>
      </c>
      <c r="F16" s="7">
        <v>3</v>
      </c>
      <c r="G16" s="7">
        <v>4</v>
      </c>
      <c r="H16" s="7">
        <v>4</v>
      </c>
      <c r="I16" s="7"/>
      <c r="J16" s="7"/>
      <c r="K16" s="7"/>
    </row>
    <row r="17" spans="1:11" ht="30.75" customHeight="1" thickBot="1" x14ac:dyDescent="0.3">
      <c r="A17" s="14" t="s">
        <v>38</v>
      </c>
      <c r="B17" s="7" t="s">
        <v>28</v>
      </c>
      <c r="C17" s="7"/>
      <c r="D17" s="7"/>
      <c r="E17" s="7"/>
      <c r="F17" s="7">
        <v>8</v>
      </c>
      <c r="G17" s="7">
        <v>4</v>
      </c>
      <c r="H17" s="7">
        <v>8</v>
      </c>
      <c r="I17" s="7"/>
      <c r="J17" s="7"/>
      <c r="K17" s="7"/>
    </row>
    <row r="18" spans="1:11" ht="30.75" customHeight="1" thickBot="1" x14ac:dyDescent="0.3">
      <c r="A18" s="14" t="s">
        <v>39</v>
      </c>
      <c r="B18" s="7" t="s">
        <v>28</v>
      </c>
      <c r="C18" s="7"/>
      <c r="D18" s="7"/>
      <c r="E18" s="7"/>
      <c r="F18" s="7" t="s">
        <v>49</v>
      </c>
      <c r="G18" s="7">
        <v>2</v>
      </c>
      <c r="H18" s="7"/>
      <c r="I18" s="7"/>
      <c r="J18" s="7"/>
      <c r="K18" s="7"/>
    </row>
    <row r="19" spans="1:11" ht="30.75" customHeight="1" thickBot="1" x14ac:dyDescent="0.3">
      <c r="A19" s="14" t="s">
        <v>40</v>
      </c>
      <c r="B19" s="7" t="s">
        <v>28</v>
      </c>
      <c r="C19" s="7"/>
      <c r="D19" s="7"/>
      <c r="E19" s="7">
        <v>73</v>
      </c>
      <c r="F19" s="7" t="s">
        <v>49</v>
      </c>
      <c r="G19" s="7" t="s">
        <v>49</v>
      </c>
      <c r="H19" s="7" t="s">
        <v>49</v>
      </c>
      <c r="I19" s="7" t="s">
        <v>49</v>
      </c>
      <c r="J19" s="7" t="s">
        <v>49</v>
      </c>
      <c r="K19" s="7" t="s">
        <v>49</v>
      </c>
    </row>
    <row r="20" spans="1:11" ht="30.75" customHeight="1" thickBot="1" x14ac:dyDescent="0.3">
      <c r="A20" s="14" t="s">
        <v>32</v>
      </c>
      <c r="B20" s="7" t="s">
        <v>28</v>
      </c>
      <c r="C20" s="7"/>
      <c r="D20" s="7"/>
      <c r="E20" s="7"/>
      <c r="F20" s="7">
        <v>30</v>
      </c>
      <c r="G20" s="7">
        <v>10</v>
      </c>
      <c r="H20" s="7">
        <v>10</v>
      </c>
      <c r="I20" s="7"/>
      <c r="J20" s="7"/>
      <c r="K20" s="7"/>
    </row>
    <row r="21" spans="1:11" ht="30.75" customHeight="1" thickBot="1" x14ac:dyDescent="0.3">
      <c r="A21" s="14" t="s">
        <v>29</v>
      </c>
      <c r="B21" s="7" t="s">
        <v>28</v>
      </c>
      <c r="C21" s="7"/>
      <c r="D21" s="7"/>
      <c r="E21" s="7"/>
      <c r="F21" s="7">
        <v>4</v>
      </c>
      <c r="G21" s="7">
        <v>5</v>
      </c>
      <c r="H21" s="7">
        <v>7</v>
      </c>
      <c r="I21" s="7"/>
      <c r="J21" s="7"/>
      <c r="K21" s="7"/>
    </row>
    <row r="22" spans="1:11" ht="30.75" customHeight="1" thickBot="1" x14ac:dyDescent="0.3">
      <c r="A22" s="14" t="s">
        <v>30</v>
      </c>
      <c r="B22" s="7" t="s">
        <v>28</v>
      </c>
      <c r="C22" s="7"/>
      <c r="D22" s="7"/>
      <c r="E22" s="7"/>
      <c r="F22" s="7">
        <v>10</v>
      </c>
      <c r="G22" s="7">
        <v>10</v>
      </c>
      <c r="H22" s="7">
        <v>5</v>
      </c>
      <c r="I22" s="7"/>
      <c r="J22" s="7"/>
      <c r="K22" s="7"/>
    </row>
    <row r="23" spans="1:11" ht="16.5" customHeight="1" x14ac:dyDescent="0.25">
      <c r="J23" t="s">
        <v>37</v>
      </c>
    </row>
    <row r="24" spans="1:11" ht="16.5" customHeight="1" x14ac:dyDescent="0.25"/>
    <row r="25" spans="1:11" ht="16.5" customHeight="1" x14ac:dyDescent="0.25"/>
    <row r="26" spans="1:11" ht="16.5" customHeight="1" x14ac:dyDescent="0.25"/>
    <row r="27" spans="1:11" ht="16.5" customHeight="1" x14ac:dyDescent="0.25"/>
    <row r="28" spans="1:11" ht="16.5" customHeight="1" x14ac:dyDescent="0.25"/>
    <row r="29" spans="1:11" ht="16.5" customHeight="1" x14ac:dyDescent="0.25"/>
    <row r="30" spans="1:11" ht="16.5" customHeight="1" x14ac:dyDescent="0.25"/>
    <row r="31" spans="1:11" ht="16.5" customHeight="1" x14ac:dyDescent="0.25"/>
    <row r="32" spans="1:11" ht="16.5" customHeight="1" x14ac:dyDescent="0.25"/>
    <row r="33" spans="1:15" ht="16.5" customHeight="1" x14ac:dyDescent="0.25"/>
    <row r="34" spans="1:15" ht="16.5" customHeight="1" x14ac:dyDescent="0.25"/>
    <row r="35" spans="1:15" s="9" customFormat="1" ht="15.7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</sheetData>
  <mergeCells count="4">
    <mergeCell ref="B12:K12"/>
    <mergeCell ref="A12:A13"/>
    <mergeCell ref="A2:A3"/>
    <mergeCell ref="B2:K2"/>
  </mergeCells>
  <conditionalFormatting sqref="B4:K4">
    <cfRule type="expression" dxfId="17" priority="5" stopIfTrue="1">
      <formula>OR(WEEKDAY(B$4,1)=1,WEEKDAY(B$4,1)=7)</formula>
    </cfRule>
    <cfRule type="cellIs" dxfId="16" priority="6" stopIfTrue="1" operator="equal">
      <formula>""</formula>
    </cfRule>
  </conditionalFormatting>
  <conditionalFormatting sqref="B5:K9">
    <cfRule type="expression" dxfId="15" priority="7" stopIfTrue="1">
      <formula>OR(WEEKDAY(B$4)=1,WEEKDAY(B$4)=7)</formula>
    </cfRule>
    <cfRule type="expression" dxfId="14" priority="8" stopIfTrue="1">
      <formula>B$4=""</formula>
    </cfRule>
  </conditionalFormatting>
  <conditionalFormatting sqref="B14:K14">
    <cfRule type="expression" dxfId="13" priority="3" stopIfTrue="1">
      <formula>OR(WEEKDAY(B$4,1)=1,WEEKDAY(B$4,1)=7)</formula>
    </cfRule>
    <cfRule type="cellIs" dxfId="12" priority="4" stopIfTrue="1" operator="equal">
      <formula>""</formula>
    </cfRule>
  </conditionalFormatting>
  <conditionalFormatting sqref="B15:K22">
    <cfRule type="expression" dxfId="11" priority="1" stopIfTrue="1">
      <formula>OR(WEEKDAY(B$4)=1,WEEKDAY(B$4)=7)</formula>
    </cfRule>
    <cfRule type="expression" dxfId="10" priority="2" stopIfTrue="1">
      <formula>B$4=""</formula>
    </cfRule>
  </conditionalFormatting>
  <pageMargins left="0.7" right="0.7" top="0.75" bottom="0.75" header="0.3" footer="0.3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3989-D734-4814-841F-DE7AC673D574}">
  <dimension ref="A1:N35"/>
  <sheetViews>
    <sheetView workbookViewId="0">
      <selection activeCell="H23" sqref="H23"/>
    </sheetView>
  </sheetViews>
  <sheetFormatPr defaultColWidth="9.140625" defaultRowHeight="15" x14ac:dyDescent="0.25"/>
  <cols>
    <col min="1" max="1" width="26.42578125" bestFit="1" customWidth="1"/>
    <col min="2" max="11" width="8.7109375" customWidth="1"/>
    <col min="12" max="12" width="6.7109375" customWidth="1"/>
    <col min="13" max="14" width="4.28515625" customWidth="1"/>
  </cols>
  <sheetData>
    <row r="1" spans="1:14" s="3" customFormat="1" ht="26.25" customHeight="1" x14ac:dyDescent="0.25">
      <c r="A1" s="1" t="s">
        <v>23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3">
      <c r="A2" s="32"/>
      <c r="B2" s="34" t="s">
        <v>24</v>
      </c>
      <c r="C2" s="34"/>
      <c r="D2" s="34"/>
      <c r="E2" s="34"/>
      <c r="F2" s="34"/>
      <c r="G2" s="34"/>
      <c r="H2" s="34"/>
      <c r="I2" s="34"/>
      <c r="J2" s="34"/>
    </row>
    <row r="3" spans="1:14" ht="17.25" customHeight="1" x14ac:dyDescent="0.3">
      <c r="A3" s="33"/>
      <c r="B3" s="4" t="s">
        <v>0</v>
      </c>
      <c r="C3" s="4" t="s">
        <v>1</v>
      </c>
      <c r="D3" s="4" t="s">
        <v>0</v>
      </c>
      <c r="E3" s="4" t="s">
        <v>2</v>
      </c>
      <c r="F3" s="4" t="s">
        <v>0</v>
      </c>
      <c r="G3" s="4" t="s">
        <v>2</v>
      </c>
      <c r="H3" s="4" t="s">
        <v>0</v>
      </c>
      <c r="I3" s="4" t="s">
        <v>2</v>
      </c>
      <c r="J3" s="4" t="s">
        <v>0</v>
      </c>
      <c r="K3" s="4" t="s">
        <v>2</v>
      </c>
    </row>
    <row r="4" spans="1:14" ht="16.5" thickBot="1" x14ac:dyDescent="0.35">
      <c r="A4" s="5" t="s">
        <v>3</v>
      </c>
      <c r="B4" s="6">
        <v>30</v>
      </c>
      <c r="C4" s="6">
        <v>44287</v>
      </c>
      <c r="D4" s="6">
        <v>6</v>
      </c>
      <c r="E4" s="6">
        <f>C4+7</f>
        <v>44294</v>
      </c>
      <c r="F4" s="6">
        <f>D4+7</f>
        <v>13</v>
      </c>
      <c r="G4" s="6">
        <f>E4+7</f>
        <v>44301</v>
      </c>
      <c r="H4" s="6">
        <f>F4+7</f>
        <v>20</v>
      </c>
      <c r="I4" s="6">
        <f t="shared" ref="I4:K4" si="0">G4+7</f>
        <v>44308</v>
      </c>
      <c r="J4" s="6">
        <f t="shared" si="0"/>
        <v>27</v>
      </c>
      <c r="K4" s="6">
        <f t="shared" si="0"/>
        <v>44315</v>
      </c>
    </row>
    <row r="5" spans="1:14" ht="16.5" customHeight="1" thickBot="1" x14ac:dyDescent="0.3">
      <c r="A5" s="12" t="s">
        <v>25</v>
      </c>
      <c r="B5" s="7" t="s">
        <v>28</v>
      </c>
      <c r="C5" s="8"/>
      <c r="D5" s="8"/>
      <c r="E5" s="8"/>
      <c r="F5" s="8"/>
      <c r="G5" s="8"/>
      <c r="H5" s="8"/>
      <c r="I5" s="8"/>
      <c r="J5" s="8"/>
      <c r="K5" s="8"/>
    </row>
    <row r="6" spans="1:14" ht="16.5" customHeight="1" thickBot="1" x14ac:dyDescent="0.3">
      <c r="A6" s="13" t="s">
        <v>19</v>
      </c>
      <c r="B6" s="7" t="s">
        <v>28</v>
      </c>
      <c r="C6" s="8"/>
      <c r="D6" s="8"/>
      <c r="E6" s="8"/>
      <c r="F6" s="8"/>
      <c r="G6" s="8"/>
      <c r="H6" s="8"/>
      <c r="I6" s="8"/>
      <c r="J6" s="8"/>
      <c r="K6" s="8"/>
    </row>
    <row r="7" spans="1:14" ht="16.5" customHeight="1" thickBot="1" x14ac:dyDescent="0.3">
      <c r="A7" s="13" t="s">
        <v>20</v>
      </c>
      <c r="B7" s="7" t="s">
        <v>28</v>
      </c>
      <c r="C7" s="8"/>
      <c r="D7" s="8"/>
      <c r="E7" s="8"/>
      <c r="F7" s="8"/>
      <c r="G7" s="8"/>
      <c r="H7" s="8"/>
      <c r="I7" s="8"/>
      <c r="J7" s="8"/>
      <c r="K7" s="8"/>
    </row>
    <row r="8" spans="1:14" ht="16.5" customHeight="1" thickBot="1" x14ac:dyDescent="0.3">
      <c r="A8" s="13" t="s">
        <v>21</v>
      </c>
      <c r="B8" s="7" t="s">
        <v>28</v>
      </c>
      <c r="C8" s="8"/>
      <c r="D8" s="8"/>
      <c r="E8" s="8"/>
      <c r="F8" s="8"/>
      <c r="G8" s="8"/>
      <c r="H8" s="8"/>
      <c r="I8" s="8"/>
      <c r="J8" s="8"/>
      <c r="K8" s="8"/>
    </row>
    <row r="9" spans="1:14" ht="16.5" customHeight="1" thickBot="1" x14ac:dyDescent="0.3">
      <c r="A9" s="13" t="s">
        <v>22</v>
      </c>
      <c r="B9" s="7" t="s">
        <v>28</v>
      </c>
      <c r="C9" s="8"/>
      <c r="D9" s="8"/>
      <c r="E9" s="8"/>
      <c r="F9" s="8"/>
      <c r="G9" s="8"/>
      <c r="H9" s="8"/>
      <c r="I9" s="8"/>
      <c r="J9" s="8"/>
      <c r="K9" s="8"/>
    </row>
    <row r="10" spans="1:14" ht="16.5" customHeight="1" x14ac:dyDescent="0.25"/>
    <row r="11" spans="1:14" ht="23.25" x14ac:dyDescent="0.25">
      <c r="A11" s="1" t="s">
        <v>31</v>
      </c>
      <c r="B11" s="1"/>
      <c r="C11" s="1"/>
      <c r="D11" s="1"/>
      <c r="E11" s="1"/>
      <c r="F11" s="2"/>
      <c r="G11" s="2"/>
      <c r="H11" s="2"/>
      <c r="I11" s="2"/>
      <c r="J11" s="2"/>
    </row>
    <row r="12" spans="1:14" ht="16.5" customHeight="1" x14ac:dyDescent="0.3">
      <c r="A12" s="32"/>
      <c r="B12" s="34" t="s">
        <v>34</v>
      </c>
      <c r="C12" s="34"/>
      <c r="D12" s="34"/>
      <c r="E12" s="34"/>
      <c r="F12" s="34"/>
      <c r="G12" s="34"/>
      <c r="H12" s="34"/>
      <c r="I12" s="34"/>
      <c r="J12" s="34"/>
    </row>
    <row r="13" spans="1:14" ht="16.5" customHeight="1" x14ac:dyDescent="0.3">
      <c r="A13" s="33"/>
      <c r="B13" s="4" t="s">
        <v>0</v>
      </c>
      <c r="C13" s="4" t="s">
        <v>1</v>
      </c>
      <c r="D13" s="4" t="s">
        <v>0</v>
      </c>
      <c r="E13" s="4" t="s">
        <v>2</v>
      </c>
      <c r="F13" s="4" t="s">
        <v>0</v>
      </c>
      <c r="G13" s="4" t="s">
        <v>2</v>
      </c>
      <c r="H13" s="4" t="s">
        <v>0</v>
      </c>
      <c r="I13" s="4" t="s">
        <v>2</v>
      </c>
      <c r="J13" s="4" t="s">
        <v>0</v>
      </c>
      <c r="K13" s="4" t="s">
        <v>2</v>
      </c>
    </row>
    <row r="14" spans="1:14" ht="16.5" customHeight="1" thickBot="1" x14ac:dyDescent="0.35">
      <c r="A14" s="5" t="s">
        <v>36</v>
      </c>
      <c r="B14" s="6">
        <v>30</v>
      </c>
      <c r="C14" s="6">
        <v>44287</v>
      </c>
      <c r="D14" s="6">
        <v>6</v>
      </c>
      <c r="E14" s="6">
        <f>C14+7</f>
        <v>44294</v>
      </c>
      <c r="F14" s="6">
        <f>D14+7</f>
        <v>13</v>
      </c>
      <c r="G14" s="6">
        <f>E14+7</f>
        <v>44301</v>
      </c>
      <c r="H14" s="6">
        <f>F14+7</f>
        <v>20</v>
      </c>
      <c r="I14" s="6">
        <f t="shared" ref="I14" si="1">G14+7</f>
        <v>44308</v>
      </c>
      <c r="J14" s="6">
        <f t="shared" ref="J14" si="2">H14+7</f>
        <v>27</v>
      </c>
      <c r="K14" s="6">
        <f t="shared" ref="K14" si="3">I14+7</f>
        <v>44315</v>
      </c>
      <c r="L14" s="4" t="s">
        <v>26</v>
      </c>
    </row>
    <row r="15" spans="1:14" ht="36" customHeight="1" thickBot="1" x14ac:dyDescent="0.3">
      <c r="A15" s="14" t="s">
        <v>33</v>
      </c>
      <c r="B15" s="7">
        <v>50</v>
      </c>
      <c r="C15" s="8">
        <v>55</v>
      </c>
      <c r="D15" s="8">
        <v>50</v>
      </c>
      <c r="E15" s="8">
        <v>60</v>
      </c>
      <c r="F15" s="8">
        <v>50</v>
      </c>
      <c r="G15" s="8">
        <v>50</v>
      </c>
      <c r="H15" s="8">
        <v>55</v>
      </c>
      <c r="I15" s="8"/>
      <c r="J15" s="8"/>
      <c r="K15" s="7"/>
    </row>
    <row r="16" spans="1:14" ht="21.75" customHeight="1" thickBot="1" x14ac:dyDescent="0.3">
      <c r="A16" s="14" t="s">
        <v>27</v>
      </c>
      <c r="B16" s="7" t="s">
        <v>28</v>
      </c>
      <c r="C16" s="8">
        <v>5</v>
      </c>
      <c r="D16" s="8">
        <v>4</v>
      </c>
      <c r="E16" s="8">
        <v>5</v>
      </c>
      <c r="F16" s="8">
        <v>5</v>
      </c>
      <c r="G16" s="8">
        <v>5</v>
      </c>
      <c r="H16" s="8">
        <v>4</v>
      </c>
      <c r="I16" s="8"/>
      <c r="J16" s="8"/>
      <c r="K16" s="7"/>
    </row>
    <row r="17" spans="1:11" ht="21.75" customHeight="1" thickBot="1" x14ac:dyDescent="0.3">
      <c r="A17" s="14" t="s">
        <v>38</v>
      </c>
      <c r="B17" s="7" t="s">
        <v>28</v>
      </c>
      <c r="C17" s="8"/>
      <c r="D17" s="8"/>
      <c r="E17" s="8"/>
      <c r="F17" s="8">
        <v>4</v>
      </c>
      <c r="G17" s="8">
        <v>4</v>
      </c>
      <c r="H17" s="8"/>
      <c r="I17" s="8"/>
      <c r="J17" s="8"/>
      <c r="K17" s="7"/>
    </row>
    <row r="18" spans="1:11" ht="21.75" customHeight="1" thickBot="1" x14ac:dyDescent="0.3">
      <c r="A18" s="14" t="s">
        <v>39</v>
      </c>
      <c r="B18" s="7" t="s">
        <v>28</v>
      </c>
      <c r="C18" s="8"/>
      <c r="D18" s="8"/>
      <c r="E18" s="8"/>
      <c r="F18" s="8" t="s">
        <v>49</v>
      </c>
      <c r="G18" s="8" t="s">
        <v>49</v>
      </c>
      <c r="H18" s="8">
        <v>2</v>
      </c>
      <c r="I18" s="8"/>
      <c r="J18" s="8"/>
      <c r="K18" s="7"/>
    </row>
    <row r="19" spans="1:11" ht="21.75" customHeight="1" thickBot="1" x14ac:dyDescent="0.3">
      <c r="A19" s="14" t="s">
        <v>40</v>
      </c>
      <c r="B19" s="7" t="s">
        <v>28</v>
      </c>
      <c r="C19" s="8"/>
      <c r="D19" s="8"/>
      <c r="E19" s="8">
        <v>72</v>
      </c>
      <c r="F19" s="8" t="s">
        <v>49</v>
      </c>
      <c r="G19" s="8" t="s">
        <v>49</v>
      </c>
      <c r="H19" s="8" t="s">
        <v>49</v>
      </c>
      <c r="I19" s="8"/>
      <c r="J19" s="8"/>
      <c r="K19" s="7"/>
    </row>
    <row r="20" spans="1:11" ht="27" customHeight="1" thickBot="1" x14ac:dyDescent="0.3">
      <c r="A20" s="14" t="s">
        <v>32</v>
      </c>
      <c r="B20" s="7" t="s">
        <v>28</v>
      </c>
      <c r="C20" s="8"/>
      <c r="D20" s="8">
        <v>10</v>
      </c>
      <c r="E20" s="8">
        <v>30</v>
      </c>
      <c r="F20" s="8">
        <v>10</v>
      </c>
      <c r="G20" s="8"/>
      <c r="H20" s="8"/>
      <c r="I20" s="8"/>
      <c r="J20" s="8"/>
      <c r="K20" s="7"/>
    </row>
    <row r="21" spans="1:11" ht="30.75" thickBot="1" x14ac:dyDescent="0.3">
      <c r="A21" s="14" t="s">
        <v>29</v>
      </c>
      <c r="B21" s="7" t="s">
        <v>28</v>
      </c>
      <c r="C21" s="8"/>
      <c r="D21" s="8"/>
      <c r="E21" s="8"/>
      <c r="F21" s="8">
        <v>4</v>
      </c>
      <c r="G21" s="8">
        <v>4</v>
      </c>
      <c r="H21" s="8">
        <v>3</v>
      </c>
      <c r="I21" s="8"/>
      <c r="J21" s="8"/>
      <c r="K21" s="7"/>
    </row>
    <row r="22" spans="1:11" ht="21.75" customHeight="1" thickBot="1" x14ac:dyDescent="0.3">
      <c r="A22" s="14" t="s">
        <v>30</v>
      </c>
      <c r="B22" s="7" t="s">
        <v>28</v>
      </c>
      <c r="C22" s="8"/>
      <c r="D22" s="8"/>
      <c r="E22" s="8"/>
      <c r="F22" s="8">
        <v>10</v>
      </c>
      <c r="G22" s="8">
        <v>10</v>
      </c>
      <c r="H22" s="8">
        <v>10</v>
      </c>
      <c r="I22" s="8"/>
      <c r="J22" s="8"/>
      <c r="K22" s="7"/>
    </row>
    <row r="23" spans="1:11" ht="16.5" customHeight="1" x14ac:dyDescent="0.25">
      <c r="J23" t="s">
        <v>37</v>
      </c>
    </row>
    <row r="24" spans="1:11" ht="16.5" customHeight="1" x14ac:dyDescent="0.25"/>
    <row r="25" spans="1:11" ht="16.5" customHeight="1" x14ac:dyDescent="0.25"/>
    <row r="26" spans="1:11" ht="16.5" customHeight="1" x14ac:dyDescent="0.25"/>
    <row r="27" spans="1:11" ht="16.5" customHeight="1" x14ac:dyDescent="0.25"/>
    <row r="28" spans="1:11" ht="16.5" customHeight="1" x14ac:dyDescent="0.25"/>
    <row r="29" spans="1:11" ht="16.5" customHeight="1" x14ac:dyDescent="0.25"/>
    <row r="30" spans="1:11" ht="16.5" customHeight="1" x14ac:dyDescent="0.25"/>
    <row r="31" spans="1:11" ht="16.5" customHeight="1" x14ac:dyDescent="0.25"/>
    <row r="32" spans="1:11" ht="16.5" customHeight="1" x14ac:dyDescent="0.25"/>
    <row r="33" spans="1:14" ht="16.5" customHeight="1" x14ac:dyDescent="0.25"/>
    <row r="34" spans="1:14" ht="16.5" customHeight="1" x14ac:dyDescent="0.25"/>
    <row r="35" spans="1:14" s="9" customFormat="1" ht="15.7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</sheetData>
  <mergeCells count="4">
    <mergeCell ref="A12:A13"/>
    <mergeCell ref="B12:J12"/>
    <mergeCell ref="A2:A3"/>
    <mergeCell ref="B2:J2"/>
  </mergeCells>
  <conditionalFormatting sqref="B5:J9">
    <cfRule type="expression" dxfId="9" priority="13" stopIfTrue="1">
      <formula>OR(WEEKDAY(B$4)=1,WEEKDAY(B$4)=7)</formula>
    </cfRule>
    <cfRule type="expression" dxfId="8" priority="14" stopIfTrue="1">
      <formula>B$4=""</formula>
    </cfRule>
  </conditionalFormatting>
  <conditionalFormatting sqref="B4:K4">
    <cfRule type="expression" dxfId="7" priority="7" stopIfTrue="1">
      <formula>OR(WEEKDAY(B$7,1)=1,WEEKDAY(B$7,1)=7)</formula>
    </cfRule>
    <cfRule type="cellIs" dxfId="6" priority="8" stopIfTrue="1" operator="equal">
      <formula>""</formula>
    </cfRule>
  </conditionalFormatting>
  <conditionalFormatting sqref="B14:K14">
    <cfRule type="expression" dxfId="5" priority="5" stopIfTrue="1">
      <formula>OR(WEEKDAY(B$7,1)=1,WEEKDAY(B$7,1)=7)</formula>
    </cfRule>
    <cfRule type="cellIs" dxfId="4" priority="6" stopIfTrue="1" operator="equal">
      <formula>""</formula>
    </cfRule>
  </conditionalFormatting>
  <conditionalFormatting sqref="B15:K22">
    <cfRule type="expression" dxfId="3" priority="3" stopIfTrue="1">
      <formula>OR(WEEKDAY(B$4)=1,WEEKDAY(B$4)=7)</formula>
    </cfRule>
    <cfRule type="expression" dxfId="2" priority="4" stopIfTrue="1">
      <formula>B$4=""</formula>
    </cfRule>
  </conditionalFormatting>
  <conditionalFormatting sqref="K5:K9">
    <cfRule type="expression" dxfId="1" priority="1" stopIfTrue="1">
      <formula>OR(WEEKDAY(K$4)=1,WEEKDAY(K$4)=7)</formula>
    </cfRule>
    <cfRule type="expression" dxfId="0" priority="2" stopIfTrue="1">
      <formula>K$4=""</formula>
    </cfRule>
  </conditionalFormatting>
  <pageMargins left="0.7" right="0.7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New Zeeland</vt:lpstr>
      <vt:lpstr>Ireland</vt:lpstr>
      <vt:lpstr>Fiji</vt:lpstr>
      <vt:lpstr>Kenya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CoachAdamsPe</dc:creator>
  <cp:lastModifiedBy>CoachAdamsPe</cp:lastModifiedBy>
  <cp:lastPrinted>2021-04-22T12:50:18Z</cp:lastPrinted>
  <dcterms:created xsi:type="dcterms:W3CDTF">2021-03-29T23:46:21Z</dcterms:created>
  <dcterms:modified xsi:type="dcterms:W3CDTF">2021-04-22T12:55:43Z</dcterms:modified>
</cp:coreProperties>
</file>